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rown\Documents\My Games\FarmingSimulator2022\ModTesting\FS22_BuildableBridgeConcretePiers\"/>
    </mc:Choice>
  </mc:AlternateContent>
  <xr:revisionPtr revIDLastSave="0" documentId="13_ncr:1_{C5D6CA09-9438-4D68-8055-C5AA5FB45913}" xr6:coauthVersionLast="47" xr6:coauthVersionMax="47" xr10:uidLastSave="{00000000-0000-0000-0000-000000000000}"/>
  <bookViews>
    <workbookView xWindow="-120" yWindow="-120" windowWidth="29040" windowHeight="15720" xr2:uid="{3660F9B1-F005-4EE3-9D3C-B64FA7F4F12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" l="1"/>
  <c r="D24" i="1"/>
  <c r="D25" i="1"/>
  <c r="D26" i="1"/>
  <c r="D27" i="1"/>
  <c r="D28" i="1"/>
  <c r="D29" i="1"/>
  <c r="D30" i="1"/>
  <c r="D31" i="1"/>
  <c r="D32" i="1"/>
  <c r="D33" i="1"/>
  <c r="D34" i="1"/>
  <c r="D35" i="1"/>
  <c r="D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22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" i="1"/>
  <c r="A4" i="1"/>
  <c r="D4" i="1"/>
  <c r="B4" i="1"/>
  <c r="B5" i="1" s="1"/>
  <c r="D3" i="1"/>
  <c r="A3" i="1"/>
  <c r="B6" i="1" l="1"/>
  <c r="A6" i="1" s="1"/>
  <c r="A5" i="1"/>
  <c r="D5" i="1"/>
  <c r="D6" i="1"/>
  <c r="B7" i="1"/>
  <c r="A7" i="1" s="1"/>
  <c r="B8" i="1" l="1"/>
  <c r="A8" i="1" s="1"/>
  <c r="D7" i="1"/>
  <c r="D8" i="1" l="1"/>
  <c r="B9" i="1"/>
  <c r="A9" i="1" s="1"/>
  <c r="B10" i="1" l="1"/>
  <c r="A10" i="1" s="1"/>
  <c r="D9" i="1"/>
  <c r="D10" i="1" l="1"/>
  <c r="B11" i="1"/>
  <c r="A11" i="1" s="1"/>
  <c r="B12" i="1" l="1"/>
  <c r="A12" i="1" s="1"/>
  <c r="D11" i="1"/>
  <c r="B13" i="1" l="1"/>
  <c r="A13" i="1" s="1"/>
  <c r="D12" i="1"/>
  <c r="B14" i="1" l="1"/>
  <c r="A14" i="1" s="1"/>
  <c r="D13" i="1"/>
  <c r="D14" i="1" l="1"/>
  <c r="B15" i="1"/>
  <c r="A15" i="1" s="1"/>
  <c r="B16" i="1" l="1"/>
  <c r="A16" i="1" s="1"/>
  <c r="D15" i="1"/>
  <c r="D16" i="1" l="1"/>
  <c r="B17" i="1"/>
  <c r="A17" i="1" s="1"/>
  <c r="D17" i="1" l="1"/>
</calcChain>
</file>

<file path=xl/sharedStrings.xml><?xml version="1.0" encoding="utf-8"?>
<sst xmlns="http://schemas.openxmlformats.org/spreadsheetml/2006/main" count="10" uniqueCount="10">
  <si>
    <t>Rise</t>
  </si>
  <si>
    <t>Run</t>
  </si>
  <si>
    <t>Slope %</t>
  </si>
  <si>
    <t>Slope Degrees</t>
  </si>
  <si>
    <t>Node</t>
  </si>
  <si>
    <t>Wanted length</t>
  </si>
  <si>
    <t>Position z</t>
  </si>
  <si>
    <t>curve Radius</t>
  </si>
  <si>
    <t>Length</t>
  </si>
  <si>
    <t>arc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</si>
</sst>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7CB34-DAB0-40E2-BE57-9F0875109E48}">
  <dimension ref="A1:G38"/>
  <sheetViews>
    <sheetView tabSelected="1" workbookViewId="0">
      <selection activeCell="J1" sqref="J1:M1048576"/>
    </sheetView>
  </sheetViews>
  <sheetFormatPr defaultRowHeight="15" x14ac:dyDescent="0.25"/>
  <cols>
    <col min="4" max="4" width="13.42578125" bestFit="1" customWidth="1"/>
    <col min="6" max="6" width="13.7109375" bestFit="1" customWidth="1"/>
  </cols>
  <sheetData>
    <row r="1" spans="1:7" x14ac:dyDescent="0.25">
      <c r="F1" t="s">
        <v>5</v>
      </c>
      <c r="G1">
        <v>36</v>
      </c>
    </row>
    <row r="2" spans="1:7" x14ac:dyDescent="0.25">
      <c r="A2" t="s">
        <v>2</v>
      </c>
      <c r="B2" t="s">
        <v>0</v>
      </c>
      <c r="C2" t="s">
        <v>1</v>
      </c>
      <c r="D2" t="s">
        <v>3</v>
      </c>
      <c r="F2" t="s">
        <v>4</v>
      </c>
      <c r="G2" t="s">
        <v>6</v>
      </c>
    </row>
    <row r="3" spans="1:7" x14ac:dyDescent="0.25">
      <c r="A3" s="1">
        <f>B3/C3</f>
        <v>0.01</v>
      </c>
      <c r="B3">
        <v>1</v>
      </c>
      <c r="C3">
        <v>100</v>
      </c>
      <c r="D3">
        <f>DEGREES(ATAN(B3/C3))</f>
        <v>0.57293869768348593</v>
      </c>
      <c r="F3">
        <v>1</v>
      </c>
      <c r="G3">
        <f>(F3/$F$38)*$G$1</f>
        <v>1</v>
      </c>
    </row>
    <row r="4" spans="1:7" x14ac:dyDescent="0.25">
      <c r="A4" s="1">
        <f t="shared" ref="A4:A17" si="0">B4/C4</f>
        <v>0.02</v>
      </c>
      <c r="B4">
        <f>B3+1</f>
        <v>2</v>
      </c>
      <c r="C4">
        <v>100</v>
      </c>
      <c r="D4">
        <f>DEGREES(ATAN(B4/C4))</f>
        <v>1.1457628381751035</v>
      </c>
      <c r="F4">
        <v>2</v>
      </c>
      <c r="G4">
        <f t="shared" ref="G4:G38" si="1">(F4/$F$38)*$G$1</f>
        <v>2</v>
      </c>
    </row>
    <row r="5" spans="1:7" x14ac:dyDescent="0.25">
      <c r="A5" s="1">
        <f t="shared" si="0"/>
        <v>0.03</v>
      </c>
      <c r="B5">
        <f t="shared" ref="B5:B17" si="2">B4+1</f>
        <v>3</v>
      </c>
      <c r="C5">
        <v>100</v>
      </c>
      <c r="D5">
        <f t="shared" ref="D5:D17" si="3">DEGREES(ATAN(B5/C5))</f>
        <v>1.7183580016554572</v>
      </c>
      <c r="F5">
        <v>3</v>
      </c>
      <c r="G5">
        <f t="shared" si="1"/>
        <v>3</v>
      </c>
    </row>
    <row r="6" spans="1:7" x14ac:dyDescent="0.25">
      <c r="A6" s="1">
        <f t="shared" si="0"/>
        <v>0.04</v>
      </c>
      <c r="B6">
        <f t="shared" si="2"/>
        <v>4</v>
      </c>
      <c r="C6">
        <v>100</v>
      </c>
      <c r="D6">
        <f t="shared" si="3"/>
        <v>2.2906100426385296</v>
      </c>
      <c r="F6">
        <v>4</v>
      </c>
      <c r="G6">
        <f t="shared" si="1"/>
        <v>4</v>
      </c>
    </row>
    <row r="7" spans="1:7" x14ac:dyDescent="0.25">
      <c r="A7" s="1">
        <f t="shared" si="0"/>
        <v>0.05</v>
      </c>
      <c r="B7">
        <f t="shared" si="2"/>
        <v>5</v>
      </c>
      <c r="C7">
        <v>100</v>
      </c>
      <c r="D7">
        <f t="shared" si="3"/>
        <v>2.8624052261117479</v>
      </c>
      <c r="F7">
        <v>5</v>
      </c>
      <c r="G7">
        <f t="shared" si="1"/>
        <v>5</v>
      </c>
    </row>
    <row r="8" spans="1:7" x14ac:dyDescent="0.25">
      <c r="A8" s="1">
        <f t="shared" si="0"/>
        <v>0.06</v>
      </c>
      <c r="B8">
        <f t="shared" si="2"/>
        <v>6</v>
      </c>
      <c r="C8">
        <v>100</v>
      </c>
      <c r="D8">
        <f t="shared" si="3"/>
        <v>3.433630362450522</v>
      </c>
      <c r="F8">
        <v>6</v>
      </c>
      <c r="G8">
        <f t="shared" si="1"/>
        <v>6</v>
      </c>
    </row>
    <row r="9" spans="1:7" x14ac:dyDescent="0.25">
      <c r="A9" s="1">
        <f t="shared" si="0"/>
        <v>7.0000000000000007E-2</v>
      </c>
      <c r="B9">
        <f t="shared" si="2"/>
        <v>7</v>
      </c>
      <c r="C9">
        <v>100</v>
      </c>
      <c r="D9">
        <f t="shared" si="3"/>
        <v>4.0041729407093882</v>
      </c>
      <c r="F9">
        <v>7</v>
      </c>
      <c r="G9">
        <f t="shared" si="1"/>
        <v>7</v>
      </c>
    </row>
    <row r="10" spans="1:7" x14ac:dyDescent="0.25">
      <c r="A10" s="1">
        <f t="shared" si="0"/>
        <v>0.08</v>
      </c>
      <c r="B10">
        <f t="shared" si="2"/>
        <v>8</v>
      </c>
      <c r="C10">
        <v>100</v>
      </c>
      <c r="D10">
        <f t="shared" si="3"/>
        <v>4.5739212599008612</v>
      </c>
      <c r="F10">
        <v>8</v>
      </c>
      <c r="G10">
        <f t="shared" si="1"/>
        <v>8</v>
      </c>
    </row>
    <row r="11" spans="1:7" x14ac:dyDescent="0.25">
      <c r="A11" s="1">
        <f t="shared" si="0"/>
        <v>0.09</v>
      </c>
      <c r="B11">
        <f t="shared" si="2"/>
        <v>9</v>
      </c>
      <c r="C11">
        <v>100</v>
      </c>
      <c r="D11">
        <f t="shared" si="3"/>
        <v>5.1427645578842416</v>
      </c>
      <c r="F11">
        <v>9</v>
      </c>
      <c r="G11">
        <f t="shared" si="1"/>
        <v>9</v>
      </c>
    </row>
    <row r="12" spans="1:7" x14ac:dyDescent="0.25">
      <c r="A12" s="1">
        <f t="shared" si="0"/>
        <v>0.1</v>
      </c>
      <c r="B12">
        <f t="shared" si="2"/>
        <v>10</v>
      </c>
      <c r="C12">
        <v>100</v>
      </c>
      <c r="D12">
        <f t="shared" si="3"/>
        <v>5.710593137499643</v>
      </c>
      <c r="F12">
        <v>10</v>
      </c>
      <c r="G12">
        <f t="shared" si="1"/>
        <v>10</v>
      </c>
    </row>
    <row r="13" spans="1:7" x14ac:dyDescent="0.25">
      <c r="A13" s="1">
        <f t="shared" si="0"/>
        <v>0.11</v>
      </c>
      <c r="B13">
        <f t="shared" si="2"/>
        <v>11</v>
      </c>
      <c r="C13">
        <v>100</v>
      </c>
      <c r="D13">
        <f t="shared" si="3"/>
        <v>6.2772984895975545</v>
      </c>
      <c r="F13">
        <v>11</v>
      </c>
      <c r="G13">
        <f t="shared" si="1"/>
        <v>11</v>
      </c>
    </row>
    <row r="14" spans="1:7" x14ac:dyDescent="0.25">
      <c r="A14" s="1">
        <f t="shared" si="0"/>
        <v>0.12</v>
      </c>
      <c r="B14">
        <f t="shared" si="2"/>
        <v>12</v>
      </c>
      <c r="C14">
        <v>100</v>
      </c>
      <c r="D14">
        <f t="shared" si="3"/>
        <v>6.8427734126309403</v>
      </c>
      <c r="F14">
        <v>12</v>
      </c>
      <c r="G14">
        <f t="shared" si="1"/>
        <v>12</v>
      </c>
    </row>
    <row r="15" spans="1:7" x14ac:dyDescent="0.25">
      <c r="A15" s="1">
        <f t="shared" si="0"/>
        <v>0.13</v>
      </c>
      <c r="B15">
        <f t="shared" si="2"/>
        <v>13</v>
      </c>
      <c r="C15">
        <v>100</v>
      </c>
      <c r="D15">
        <f t="shared" si="3"/>
        <v>7.4069121284952297</v>
      </c>
      <c r="F15">
        <v>13</v>
      </c>
      <c r="G15">
        <f t="shared" si="1"/>
        <v>13</v>
      </c>
    </row>
    <row r="16" spans="1:7" x14ac:dyDescent="0.25">
      <c r="A16" s="1">
        <f t="shared" si="0"/>
        <v>0.14000000000000001</v>
      </c>
      <c r="B16">
        <f t="shared" si="2"/>
        <v>14</v>
      </c>
      <c r="C16">
        <v>100</v>
      </c>
      <c r="D16">
        <f t="shared" si="3"/>
        <v>7.9696103943213599</v>
      </c>
      <c r="F16">
        <v>14</v>
      </c>
      <c r="G16">
        <f t="shared" si="1"/>
        <v>14</v>
      </c>
    </row>
    <row r="17" spans="1:7" x14ac:dyDescent="0.25">
      <c r="A17" s="1">
        <f t="shared" si="0"/>
        <v>0.15</v>
      </c>
      <c r="B17">
        <f t="shared" si="2"/>
        <v>15</v>
      </c>
      <c r="C17">
        <v>100</v>
      </c>
      <c r="D17">
        <f t="shared" si="3"/>
        <v>8.5307656099481335</v>
      </c>
      <c r="F17">
        <v>15</v>
      </c>
      <c r="G17">
        <f t="shared" si="1"/>
        <v>15</v>
      </c>
    </row>
    <row r="18" spans="1:7" x14ac:dyDescent="0.25">
      <c r="F18">
        <v>16</v>
      </c>
      <c r="G18">
        <f t="shared" si="1"/>
        <v>16</v>
      </c>
    </row>
    <row r="19" spans="1:7" x14ac:dyDescent="0.25">
      <c r="F19">
        <v>17</v>
      </c>
      <c r="G19">
        <f t="shared" si="1"/>
        <v>17</v>
      </c>
    </row>
    <row r="20" spans="1:7" x14ac:dyDescent="0.25">
      <c r="F20">
        <v>18</v>
      </c>
      <c r="G20">
        <f t="shared" si="1"/>
        <v>18</v>
      </c>
    </row>
    <row r="21" spans="1:7" x14ac:dyDescent="0.25">
      <c r="A21" t="s">
        <v>7</v>
      </c>
      <c r="B21" t="s">
        <v>8</v>
      </c>
      <c r="C21" t="s">
        <v>9</v>
      </c>
      <c r="F21">
        <v>19</v>
      </c>
      <c r="G21">
        <f t="shared" si="1"/>
        <v>19</v>
      </c>
    </row>
    <row r="22" spans="1:7" x14ac:dyDescent="0.25">
      <c r="A22">
        <v>14</v>
      </c>
      <c r="B22">
        <f>(2*PI()*A22)*(C22/360)</f>
        <v>35.999998909675995</v>
      </c>
      <c r="C22">
        <v>147.33199999999999</v>
      </c>
      <c r="D22">
        <f>ROUND(C22/36,2)</f>
        <v>4.09</v>
      </c>
      <c r="F22">
        <v>20</v>
      </c>
      <c r="G22">
        <f t="shared" si="1"/>
        <v>20</v>
      </c>
    </row>
    <row r="23" spans="1:7" x14ac:dyDescent="0.25">
      <c r="A23">
        <v>15</v>
      </c>
      <c r="B23">
        <f t="shared" ref="B23:B35" si="4">(2*PI()*A23)*(C23/360)</f>
        <v>35.999999782340623</v>
      </c>
      <c r="C23">
        <v>137.50987000000001</v>
      </c>
      <c r="D23">
        <f t="shared" ref="D23:D35" si="5">ROUND(C23/36,2)</f>
        <v>3.82</v>
      </c>
      <c r="F23">
        <v>21</v>
      </c>
      <c r="G23">
        <f t="shared" si="1"/>
        <v>21</v>
      </c>
    </row>
    <row r="24" spans="1:7" x14ac:dyDescent="0.25">
      <c r="A24">
        <v>20</v>
      </c>
      <c r="B24">
        <f t="shared" si="4"/>
        <v>35.999998909676002</v>
      </c>
      <c r="C24">
        <v>103.1324</v>
      </c>
      <c r="D24">
        <f t="shared" si="5"/>
        <v>2.86</v>
      </c>
      <c r="F24">
        <v>22</v>
      </c>
      <c r="G24">
        <f t="shared" si="1"/>
        <v>22</v>
      </c>
    </row>
    <row r="25" spans="1:7" x14ac:dyDescent="0.25">
      <c r="A25">
        <v>23</v>
      </c>
      <c r="B25">
        <f t="shared" si="4"/>
        <v>35.999999782340623</v>
      </c>
      <c r="C25">
        <v>89.680350000000004</v>
      </c>
      <c r="D25">
        <f t="shared" si="5"/>
        <v>2.4900000000000002</v>
      </c>
      <c r="F25">
        <v>23</v>
      </c>
      <c r="G25">
        <f t="shared" si="1"/>
        <v>23</v>
      </c>
    </row>
    <row r="26" spans="1:7" x14ac:dyDescent="0.25">
      <c r="A26">
        <v>30</v>
      </c>
      <c r="B26">
        <f t="shared" si="4"/>
        <v>36.000002400334502</v>
      </c>
      <c r="C26">
        <v>68.754940000000005</v>
      </c>
      <c r="D26">
        <f t="shared" si="5"/>
        <v>1.91</v>
      </c>
      <c r="F26">
        <v>24</v>
      </c>
      <c r="G26">
        <f t="shared" si="1"/>
        <v>24</v>
      </c>
    </row>
    <row r="27" spans="1:7" x14ac:dyDescent="0.25">
      <c r="A27">
        <v>33</v>
      </c>
      <c r="B27">
        <f t="shared" si="4"/>
        <v>35.999996117149195</v>
      </c>
      <c r="C27">
        <v>62.504480000000001</v>
      </c>
      <c r="D27">
        <f t="shared" si="5"/>
        <v>1.74</v>
      </c>
      <c r="F27">
        <v>25</v>
      </c>
      <c r="G27">
        <f t="shared" si="1"/>
        <v>25</v>
      </c>
    </row>
    <row r="28" spans="1:7" x14ac:dyDescent="0.25">
      <c r="A28">
        <v>45</v>
      </c>
      <c r="B28">
        <f t="shared" si="4"/>
        <v>35.999997164346745</v>
      </c>
      <c r="C28">
        <v>45.836620000000003</v>
      </c>
      <c r="D28">
        <f t="shared" si="5"/>
        <v>1.27</v>
      </c>
      <c r="F28">
        <v>26</v>
      </c>
      <c r="G28">
        <f t="shared" si="1"/>
        <v>26</v>
      </c>
    </row>
    <row r="29" spans="1:7" x14ac:dyDescent="0.25">
      <c r="A29">
        <v>50</v>
      </c>
      <c r="B29">
        <f t="shared" si="4"/>
        <v>35.999998909676002</v>
      </c>
      <c r="C29">
        <v>41.252960000000002</v>
      </c>
      <c r="D29">
        <f t="shared" si="5"/>
        <v>1.1499999999999999</v>
      </c>
      <c r="F29">
        <v>27</v>
      </c>
      <c r="G29">
        <f t="shared" si="1"/>
        <v>27</v>
      </c>
    </row>
    <row r="30" spans="1:7" x14ac:dyDescent="0.25">
      <c r="A30">
        <v>60</v>
      </c>
      <c r="B30">
        <f t="shared" si="4"/>
        <v>36.000002400334502</v>
      </c>
      <c r="C30">
        <v>34.377470000000002</v>
      </c>
      <c r="D30">
        <f t="shared" si="5"/>
        <v>0.95</v>
      </c>
      <c r="F30">
        <v>28</v>
      </c>
      <c r="G30">
        <f t="shared" si="1"/>
        <v>28</v>
      </c>
    </row>
    <row r="31" spans="1:7" x14ac:dyDescent="0.25">
      <c r="A31">
        <v>80</v>
      </c>
      <c r="B31">
        <f t="shared" si="4"/>
        <v>35.999998909676002</v>
      </c>
      <c r="C31">
        <v>25.783100000000001</v>
      </c>
      <c r="D31">
        <f t="shared" si="5"/>
        <v>0.72</v>
      </c>
      <c r="F31">
        <v>29</v>
      </c>
      <c r="G31">
        <f t="shared" si="1"/>
        <v>29</v>
      </c>
    </row>
    <row r="32" spans="1:7" x14ac:dyDescent="0.25">
      <c r="A32">
        <v>90</v>
      </c>
      <c r="B32">
        <f t="shared" si="4"/>
        <v>35.999997164346745</v>
      </c>
      <c r="C32">
        <v>22.918310000000002</v>
      </c>
      <c r="D32">
        <f t="shared" si="5"/>
        <v>0.64</v>
      </c>
      <c r="F32">
        <v>30</v>
      </c>
      <c r="G32">
        <f t="shared" si="1"/>
        <v>30</v>
      </c>
    </row>
    <row r="33" spans="1:7" x14ac:dyDescent="0.25">
      <c r="A33">
        <v>155</v>
      </c>
      <c r="B33">
        <f t="shared" si="4"/>
        <v>35.999997687945523</v>
      </c>
      <c r="C33">
        <v>13.307406</v>
      </c>
      <c r="D33">
        <f t="shared" si="5"/>
        <v>0.37</v>
      </c>
      <c r="F33">
        <v>31</v>
      </c>
      <c r="G33">
        <f t="shared" si="1"/>
        <v>31</v>
      </c>
    </row>
    <row r="34" spans="1:7" x14ac:dyDescent="0.25">
      <c r="A34">
        <v>230</v>
      </c>
      <c r="B34">
        <f t="shared" si="4"/>
        <v>35.99999978234063</v>
      </c>
      <c r="C34">
        <v>8.9680350000000004</v>
      </c>
      <c r="D34">
        <f t="shared" si="5"/>
        <v>0.25</v>
      </c>
      <c r="F34">
        <v>32</v>
      </c>
      <c r="G34">
        <f t="shared" si="1"/>
        <v>32</v>
      </c>
    </row>
    <row r="35" spans="1:7" x14ac:dyDescent="0.25">
      <c r="A35">
        <v>360</v>
      </c>
      <c r="B35">
        <f t="shared" si="4"/>
        <v>36.000000305939402</v>
      </c>
      <c r="C35">
        <v>5.7295780000000001</v>
      </c>
      <c r="D35">
        <f t="shared" si="5"/>
        <v>0.16</v>
      </c>
      <c r="F35">
        <v>33</v>
      </c>
      <c r="G35">
        <f t="shared" si="1"/>
        <v>33</v>
      </c>
    </row>
    <row r="36" spans="1:7" x14ac:dyDescent="0.25">
      <c r="F36">
        <v>34</v>
      </c>
      <c r="G36">
        <f t="shared" si="1"/>
        <v>34</v>
      </c>
    </row>
    <row r="37" spans="1:7" x14ac:dyDescent="0.25">
      <c r="F37">
        <v>35</v>
      </c>
      <c r="G37">
        <f t="shared" si="1"/>
        <v>35</v>
      </c>
    </row>
    <row r="38" spans="1:7" x14ac:dyDescent="0.25">
      <c r="F38">
        <v>36</v>
      </c>
      <c r="G38">
        <f t="shared" si="1"/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Brown</dc:creator>
  <cp:lastModifiedBy>Jeremy Brown</cp:lastModifiedBy>
  <dcterms:created xsi:type="dcterms:W3CDTF">2024-04-03T16:50:42Z</dcterms:created>
  <dcterms:modified xsi:type="dcterms:W3CDTF">2024-04-11T15:59:25Z</dcterms:modified>
</cp:coreProperties>
</file>